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B45E3A97-29DE-40B4-A7C8-3D85C838B7DF}" xr6:coauthVersionLast="47" xr6:coauthVersionMax="47" xr10:uidLastSave="{00000000-0000-0000-0000-000000000000}"/>
  <bookViews>
    <workbookView xWindow="-120" yWindow="-120" windowWidth="29040" windowHeight="15840" xr2:uid="{F5549C71-E8E7-4880-93D8-263F3A54A3BC}"/>
  </bookViews>
  <sheets>
    <sheet name="ES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E41" i="1" s="1"/>
  <c r="F24" i="1"/>
  <c r="F41" i="1" s="1"/>
  <c r="J25" i="1"/>
  <c r="J38" i="1" s="1"/>
  <c r="K25" i="1"/>
  <c r="K38" i="1" s="1"/>
  <c r="J36" i="1"/>
  <c r="K36" i="1"/>
  <c r="E39" i="1"/>
  <c r="F39" i="1"/>
  <c r="J42" i="1"/>
  <c r="K42" i="1"/>
  <c r="J48" i="1"/>
  <c r="J61" i="1" s="1"/>
  <c r="J63" i="1" s="1"/>
  <c r="K48" i="1"/>
  <c r="K61" i="1" s="1"/>
  <c r="J56" i="1"/>
  <c r="K56" i="1"/>
  <c r="K63" i="1" l="1"/>
</calcChain>
</file>

<file path=xl/sharedStrings.xml><?xml version="1.0" encoding="utf-8"?>
<sst xmlns="http://schemas.openxmlformats.org/spreadsheetml/2006/main" count="73" uniqueCount="70">
  <si>
    <t>TESORERO MUNICIPAL</t>
  </si>
  <si>
    <t>PRESIDENTE MUNICIPAL</t>
  </si>
  <si>
    <t>MTRO. LUIS ARTURO MONTIEL AGUIRRE</t>
  </si>
  <si>
    <t>MTRO. J.GUILLERMO VELAZQUEZ GUTIERREZ</t>
  </si>
  <si>
    <t>Bajo protesta de decir verdad declaramos que los Estados Financieros y sus notas,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</si>
  <si>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</si>
  <si>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</si>
  <si>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</si>
  <si>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</si>
  <si>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</si>
  <si>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</si>
  <si>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</si>
  <si>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</si>
  <si>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</si>
  <si>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</si>
  <si>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</si>
  <si>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</si>
  <si>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</si>
  <si>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</si>
  <si>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</si>
  <si>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</si>
  <si>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</si>
  <si>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</si>
  <si>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</si>
  <si>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</si>
  <si>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</si>
  <si>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</si>
  <si>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</si>
  <si>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</si>
  <si>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</si>
  <si>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</si>
  <si>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</si>
  <si>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</si>
  <si>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</si>
  <si>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</si>
  <si>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</si>
  <si>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</si>
  <si>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</si>
  <si>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</si>
  <si>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</si>
  <si>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</si>
  <si>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</si>
  <si>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</si>
  <si>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</si>
  <si>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</si>
  <si>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</si>
  <si>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</si>
  <si>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</si>
  <si>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</si>
  <si>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</si>
  <si>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</si>
  <si>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</si>
  <si>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</si>
  <si>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</si>
  <si>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</si>
  <si>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</si>
  <si>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</si>
  <si>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</si>
  <si>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</si>
  <si>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</si>
  <si>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</si>
  <si>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</si>
  <si>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</si>
  <si>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2020</t>
  </si>
  <si>
    <t>2021</t>
  </si>
  <si>
    <t>CONCEPTO</t>
  </si>
  <si>
    <t>(Cifras en pesos)</t>
  </si>
  <si>
    <t xml:space="preserve"> Al 30 de Septiembre de 2021 y 2020</t>
  </si>
  <si>
    <t>Estado de Situación Financiera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</si>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</sst>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indexed="8"/>
      <name val="Calibri"/>
    </font>
    <font>
      <sz val="9"/>
      <name val="Calibri"/>
    </font>
    <font>
      <b/>
      <sz val="9"/>
      <name val="Calibri"/>
    </font>
    <font>
      <sz val="7"/>
      <name val="Calibri"/>
    </font>
    <font>
      <sz val="9"/>
      <color indexed="8"/>
      <name val="Calibri"/>
    </font>
    <font>
      <sz val="7"/>
      <color indexed="8"/>
      <name val="Calibri"/>
    </font>
    <font>
      <b/>
      <sz val="10"/>
      <name val="Calibri"/>
    </font>
    <font>
      <b/>
      <i/>
      <sz val="10"/>
      <name val="Calibri"/>
    </font>
    <font>
      <sz val="10"/>
      <name val="Calibri"/>
    </font>
    <font>
      <sz val="36"/>
      <color indexed="9"/>
      <name val="Calibri"/>
    </font>
    <font>
      <i/>
      <sz val="9"/>
      <name val="Calibri"/>
    </font>
    <font>
      <b/>
      <sz val="7"/>
      <color indexed="8"/>
      <name val="Calibri"/>
    </font>
    <font>
      <b/>
      <sz val="9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i/>
      <sz val="9"/>
      <name val="Calibri"/>
    </font>
    <font>
      <b/>
      <sz val="7"/>
      <name val="Calibri"/>
    </font>
    <font>
      <sz val="9"/>
      <color indexed="9"/>
      <name val="Calibri"/>
    </font>
    <font>
      <sz val="11"/>
      <color indexed="9"/>
      <name val="Calibri"/>
    </font>
    <font>
      <b/>
      <sz val="11"/>
      <color indexed="9"/>
      <name val="Calibri"/>
    </font>
    <font>
      <b/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0" borderId="6" xfId="0" applyFont="1" applyBorder="1"/>
    <xf numFmtId="4" fontId="5" fillId="0" borderId="6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3" xfId="0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3" fillId="0" borderId="3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4" fillId="0" borderId="3" xfId="0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1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4" fillId="0" borderId="6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49" fontId="20" fillId="2" borderId="0" xfId="0" applyNumberFormat="1" applyFont="1" applyFill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/>
    </xf>
    <xf numFmtId="49" fontId="20" fillId="2" borderId="0" xfId="0" applyNumberFormat="1" applyFont="1" applyFill="1" applyAlignment="1">
      <alignment horizontal="right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0" fontId="1" fillId="0" borderId="2" xfId="0" applyFont="1" applyBorder="1"/>
    <xf numFmtId="0" fontId="3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A3FAA-E658-447F-8688-F41457EB4868}">
  <dimension ref="A1:M72"/>
  <sheetViews>
    <sheetView tabSelected="1" workbookViewId="0">
      <selection activeCell="D3" sqref="D3:J3"/>
    </sheetView>
  </sheetViews>
  <sheetFormatPr baseColWidth="10" defaultRowHeight="15" x14ac:dyDescent="0.25"/>
  <cols>
    <col min="1" max="1" width="4.7109375" style="1" customWidth="1"/>
    <col min="2" max="2" width="3" style="1" customWidth="1"/>
    <col min="3" max="3" width="27.5703125" style="1" customWidth="1"/>
    <col min="4" max="4" width="37.85546875" style="1" customWidth="1"/>
    <col min="5" max="6" width="19.5703125" style="1" customWidth="1"/>
    <col min="7" max="7" width="3" style="1" customWidth="1"/>
    <col min="8" max="9" width="27.5703125" style="1" customWidth="1"/>
    <col min="10" max="11" width="19.5703125" style="1" customWidth="1"/>
    <col min="12" max="12" width="3" style="1" customWidth="1"/>
    <col min="13" max="13" width="1.7109375" style="1" customWidth="1"/>
    <col min="14" max="16384" width="11.42578125" style="1"/>
  </cols>
  <sheetData>
    <row r="1" spans="1:13" s="1" customFormat="1" ht="15.95" customHeight="1" x14ac:dyDescent="0.25">
      <c r="B1" s="85"/>
      <c r="C1" s="85"/>
      <c r="D1" s="84" t="s">
        <v>69</v>
      </c>
      <c r="E1" s="84"/>
      <c r="F1" s="84"/>
      <c r="G1" s="84"/>
      <c r="H1" s="84"/>
      <c r="I1" s="84"/>
      <c r="J1" s="84"/>
      <c r="K1" s="85"/>
      <c r="L1" s="85"/>
    </row>
    <row r="2" spans="1:13" s="1" customFormat="1" ht="15.95" customHeight="1" x14ac:dyDescent="0.25">
      <c r="D2" s="84"/>
      <c r="E2" s="84"/>
      <c r="F2" s="84"/>
      <c r="G2" s="84"/>
      <c r="H2" s="84"/>
      <c r="I2" s="84"/>
      <c r="J2" s="84"/>
      <c r="L2" s="80"/>
      <c r="M2" s="80"/>
    </row>
    <row r="3" spans="1:13" s="1" customFormat="1" ht="15.75" x14ac:dyDescent="0.25">
      <c r="C3" s="24"/>
      <c r="D3" s="84" t="s">
        <v>68</v>
      </c>
      <c r="E3" s="84"/>
      <c r="F3" s="84"/>
      <c r="G3" s="84"/>
      <c r="H3" s="84"/>
      <c r="I3" s="84"/>
      <c r="J3" s="84"/>
      <c r="K3" s="56"/>
      <c r="L3" s="56"/>
      <c r="M3" s="81"/>
    </row>
    <row r="4" spans="1:13" s="1" customFormat="1" x14ac:dyDescent="0.25">
      <c r="C4" s="63"/>
      <c r="D4" s="83" t="s">
        <v>67</v>
      </c>
      <c r="E4" s="83"/>
      <c r="F4" s="83"/>
      <c r="G4" s="83"/>
      <c r="H4" s="83"/>
      <c r="I4" s="83"/>
      <c r="J4" s="83"/>
      <c r="K4" s="56"/>
      <c r="L4" s="56"/>
      <c r="M4" s="81"/>
    </row>
    <row r="5" spans="1:13" s="1" customFormat="1" x14ac:dyDescent="0.25">
      <c r="C5" s="56"/>
      <c r="D5" s="82" t="s">
        <v>66</v>
      </c>
      <c r="E5" s="82"/>
      <c r="F5" s="82"/>
      <c r="G5" s="82"/>
      <c r="H5" s="82"/>
      <c r="I5" s="82"/>
      <c r="J5" s="82"/>
      <c r="K5" s="56"/>
      <c r="L5" s="56"/>
      <c r="M5" s="81"/>
    </row>
    <row r="6" spans="1:13" s="1" customFormat="1" ht="3" customHeight="1" x14ac:dyDescent="0.25">
      <c r="B6" s="3"/>
      <c r="C6" s="3"/>
      <c r="D6" s="3"/>
      <c r="E6" s="3"/>
      <c r="F6" s="3"/>
      <c r="G6" s="64"/>
      <c r="H6" s="3"/>
      <c r="I6" s="3"/>
      <c r="J6" s="3"/>
      <c r="K6" s="3"/>
      <c r="L6" s="80"/>
      <c r="M6" s="80"/>
    </row>
    <row r="7" spans="1:13" s="1" customFormat="1" ht="3" customHeight="1" x14ac:dyDescent="0.25">
      <c r="B7" s="78"/>
      <c r="C7" s="78"/>
      <c r="D7" s="78"/>
      <c r="E7" s="78"/>
      <c r="F7" s="78"/>
      <c r="G7" s="79"/>
      <c r="H7" s="78"/>
      <c r="I7" s="78"/>
      <c r="J7" s="78"/>
      <c r="K7" s="78"/>
      <c r="L7" s="77"/>
    </row>
    <row r="8" spans="1:13" s="1" customFormat="1" x14ac:dyDescent="0.25">
      <c r="A8" s="22"/>
      <c r="B8" s="76"/>
      <c r="C8" s="74" t="s">
        <v>65</v>
      </c>
      <c r="D8" s="74"/>
      <c r="E8" s="73" t="s">
        <v>64</v>
      </c>
      <c r="F8" s="73" t="s">
        <v>63</v>
      </c>
      <c r="G8" s="75"/>
      <c r="H8" s="74" t="s">
        <v>65</v>
      </c>
      <c r="I8" s="74"/>
      <c r="J8" s="73" t="s">
        <v>64</v>
      </c>
      <c r="K8" s="73" t="s">
        <v>63</v>
      </c>
      <c r="L8" s="72"/>
      <c r="M8" s="66"/>
    </row>
    <row r="9" spans="1:13" s="1" customFormat="1" x14ac:dyDescent="0.25">
      <c r="A9" s="22"/>
      <c r="B9" s="71"/>
      <c r="C9" s="69"/>
      <c r="D9" s="69"/>
      <c r="E9" s="68"/>
      <c r="F9" s="68"/>
      <c r="G9" s="70"/>
      <c r="H9" s="69"/>
      <c r="I9" s="69"/>
      <c r="J9" s="68"/>
      <c r="K9" s="68"/>
      <c r="L9" s="67"/>
      <c r="M9" s="66"/>
    </row>
    <row r="10" spans="1:13" s="1" customFormat="1" ht="3" customHeight="1" x14ac:dyDescent="0.25">
      <c r="A10" s="22"/>
      <c r="B10" s="65"/>
      <c r="C10" s="3"/>
      <c r="D10" s="3"/>
      <c r="E10" s="3"/>
      <c r="F10" s="3"/>
      <c r="G10" s="64"/>
      <c r="H10" s="3"/>
      <c r="I10" s="3"/>
      <c r="J10" s="3"/>
      <c r="K10" s="3"/>
      <c r="L10" s="57"/>
      <c r="M10" s="28"/>
    </row>
    <row r="11" spans="1:13" s="1" customFormat="1" ht="3" customHeight="1" x14ac:dyDescent="0.25">
      <c r="A11" s="22"/>
      <c r="B11" s="65"/>
      <c r="C11" s="3"/>
      <c r="D11" s="3"/>
      <c r="E11" s="3"/>
      <c r="F11" s="3"/>
      <c r="G11" s="64"/>
      <c r="H11" s="3"/>
      <c r="I11" s="3"/>
      <c r="J11" s="3"/>
      <c r="K11" s="3"/>
      <c r="L11" s="57"/>
      <c r="M11" s="19"/>
    </row>
    <row r="12" spans="1:13" s="1" customFormat="1" x14ac:dyDescent="0.25">
      <c r="A12" s="22"/>
      <c r="B12" s="49"/>
      <c r="C12" s="41" t="s">
        <v>62</v>
      </c>
      <c r="D12" s="41"/>
      <c r="E12" s="29"/>
      <c r="F12" s="30"/>
      <c r="G12" s="62"/>
      <c r="H12" s="41" t="s">
        <v>61</v>
      </c>
      <c r="I12" s="41"/>
      <c r="J12" s="56"/>
      <c r="K12" s="56"/>
      <c r="L12" s="60"/>
      <c r="M12" s="49"/>
    </row>
    <row r="13" spans="1:13" s="1" customFormat="1" x14ac:dyDescent="0.25">
      <c r="A13" s="22"/>
      <c r="B13" s="49"/>
      <c r="C13" s="40"/>
      <c r="D13" s="56"/>
      <c r="E13" s="61"/>
      <c r="F13" s="61"/>
      <c r="G13" s="62"/>
      <c r="H13" s="40"/>
      <c r="I13" s="56"/>
      <c r="J13" s="63"/>
      <c r="K13" s="63"/>
      <c r="L13" s="60"/>
      <c r="M13" s="49"/>
    </row>
    <row r="14" spans="1:13" s="1" customFormat="1" x14ac:dyDescent="0.25">
      <c r="A14" s="22"/>
      <c r="B14" s="49"/>
      <c r="C14" s="25" t="s">
        <v>60</v>
      </c>
      <c r="D14" s="25"/>
      <c r="E14" s="61"/>
      <c r="F14" s="61"/>
      <c r="G14" s="62"/>
      <c r="H14" s="25" t="s">
        <v>59</v>
      </c>
      <c r="I14" s="25"/>
      <c r="J14" s="61"/>
      <c r="K14" s="61"/>
      <c r="L14" s="60"/>
      <c r="M14" s="49"/>
    </row>
    <row r="15" spans="1:13" s="1" customFormat="1" ht="5.25" customHeight="1" x14ac:dyDescent="0.25">
      <c r="A15" s="22"/>
      <c r="B15" s="28"/>
      <c r="C15" s="59"/>
      <c r="D15" s="58"/>
      <c r="E15" s="26"/>
      <c r="F15" s="26"/>
      <c r="H15" s="59"/>
      <c r="I15" s="58"/>
      <c r="J15" s="26"/>
      <c r="K15" s="26"/>
      <c r="L15" s="57"/>
      <c r="M15" s="19"/>
    </row>
    <row r="16" spans="1:13" s="1" customFormat="1" ht="12.2" customHeight="1" x14ac:dyDescent="0.25">
      <c r="A16" s="22"/>
      <c r="B16" s="28"/>
      <c r="C16" s="34" t="s">
        <v>58</v>
      </c>
      <c r="D16" s="34"/>
      <c r="E16" s="33">
        <v>168552598.06999999</v>
      </c>
      <c r="F16" s="33">
        <v>154337522.37</v>
      </c>
      <c r="G16" s="38"/>
      <c r="H16" s="34" t="s">
        <v>57</v>
      </c>
      <c r="I16" s="34"/>
      <c r="J16" s="33">
        <v>2631761.46</v>
      </c>
      <c r="K16" s="33">
        <v>41998737.710000001</v>
      </c>
      <c r="L16" s="23"/>
      <c r="M16" s="19"/>
    </row>
    <row r="17" spans="1:13" s="1" customFormat="1" ht="12.2" customHeight="1" x14ac:dyDescent="0.25">
      <c r="A17" s="22"/>
      <c r="B17" s="28"/>
      <c r="C17" s="34" t="s">
        <v>56</v>
      </c>
      <c r="D17" s="34"/>
      <c r="E17" s="33">
        <v>3885673.3</v>
      </c>
      <c r="F17" s="33">
        <v>2921666.51</v>
      </c>
      <c r="G17" s="38"/>
      <c r="H17" s="34" t="s">
        <v>55</v>
      </c>
      <c r="I17" s="34"/>
      <c r="J17" s="33">
        <v>0</v>
      </c>
      <c r="K17" s="33">
        <v>0</v>
      </c>
      <c r="L17" s="23"/>
      <c r="M17" s="19"/>
    </row>
    <row r="18" spans="1:13" s="1" customFormat="1" ht="12.2" customHeight="1" x14ac:dyDescent="0.25">
      <c r="A18" s="22"/>
      <c r="B18" s="28"/>
      <c r="C18" s="34" t="s">
        <v>54</v>
      </c>
      <c r="D18" s="34"/>
      <c r="E18" s="33">
        <v>2642240.0699999998</v>
      </c>
      <c r="F18" s="33">
        <v>0</v>
      </c>
      <c r="G18" s="38"/>
      <c r="H18" s="34" t="s">
        <v>53</v>
      </c>
      <c r="I18" s="34"/>
      <c r="J18" s="33">
        <v>0</v>
      </c>
      <c r="K18" s="33">
        <v>0</v>
      </c>
      <c r="L18" s="23"/>
      <c r="M18" s="19"/>
    </row>
    <row r="19" spans="1:13" s="1" customFormat="1" ht="12.2" customHeight="1" x14ac:dyDescent="0.25">
      <c r="A19" s="22"/>
      <c r="B19" s="28"/>
      <c r="C19" s="34" t="s">
        <v>52</v>
      </c>
      <c r="D19" s="34"/>
      <c r="E19" s="33">
        <v>0</v>
      </c>
      <c r="F19" s="33">
        <v>0</v>
      </c>
      <c r="G19" s="38"/>
      <c r="H19" s="34" t="s">
        <v>51</v>
      </c>
      <c r="I19" s="34"/>
      <c r="J19" s="33">
        <v>0</v>
      </c>
      <c r="K19" s="33">
        <v>0</v>
      </c>
      <c r="L19" s="23"/>
      <c r="M19" s="19"/>
    </row>
    <row r="20" spans="1:13" s="1" customFormat="1" ht="12.2" customHeight="1" x14ac:dyDescent="0.25">
      <c r="A20" s="22"/>
      <c r="B20" s="28"/>
      <c r="C20" s="34" t="s">
        <v>50</v>
      </c>
      <c r="D20" s="34"/>
      <c r="E20" s="33">
        <v>0</v>
      </c>
      <c r="F20" s="33">
        <v>0</v>
      </c>
      <c r="G20" s="38"/>
      <c r="H20" s="34" t="s">
        <v>49</v>
      </c>
      <c r="I20" s="34"/>
      <c r="J20" s="33">
        <v>0</v>
      </c>
      <c r="K20" s="33">
        <v>0</v>
      </c>
      <c r="L20" s="23"/>
      <c r="M20" s="19"/>
    </row>
    <row r="21" spans="1:13" s="1" customFormat="1" ht="12.2" customHeight="1" x14ac:dyDescent="0.25">
      <c r="A21" s="22"/>
      <c r="B21" s="28"/>
      <c r="C21" s="34" t="s">
        <v>48</v>
      </c>
      <c r="D21" s="34"/>
      <c r="E21" s="33">
        <v>0</v>
      </c>
      <c r="F21" s="33">
        <v>0</v>
      </c>
      <c r="G21" s="38"/>
      <c r="H21" s="48" t="s">
        <v>47</v>
      </c>
      <c r="I21" s="48"/>
      <c r="J21" s="33">
        <v>0</v>
      </c>
      <c r="K21" s="33">
        <v>0</v>
      </c>
      <c r="L21" s="23"/>
      <c r="M21" s="19"/>
    </row>
    <row r="22" spans="1:13" s="1" customFormat="1" ht="12.2" customHeight="1" x14ac:dyDescent="0.25">
      <c r="A22" s="22"/>
      <c r="B22" s="28"/>
      <c r="C22" s="34" t="s">
        <v>46</v>
      </c>
      <c r="D22" s="34"/>
      <c r="E22" s="33">
        <v>0</v>
      </c>
      <c r="F22" s="33">
        <v>0</v>
      </c>
      <c r="G22" s="38"/>
      <c r="H22" s="34" t="s">
        <v>45</v>
      </c>
      <c r="I22" s="34"/>
      <c r="J22" s="33">
        <v>0</v>
      </c>
      <c r="K22" s="33">
        <v>0</v>
      </c>
      <c r="L22" s="23"/>
      <c r="M22" s="19"/>
    </row>
    <row r="23" spans="1:13" s="1" customFormat="1" ht="12.2" customHeight="1" x14ac:dyDescent="0.25">
      <c r="A23" s="22"/>
      <c r="B23" s="28"/>
      <c r="C23" s="27"/>
      <c r="D23" s="46"/>
      <c r="E23" s="45"/>
      <c r="F23" s="45"/>
      <c r="G23" s="38"/>
      <c r="H23" s="34" t="s">
        <v>44</v>
      </c>
      <c r="I23" s="34"/>
      <c r="J23" s="33">
        <v>6244468.9699999997</v>
      </c>
      <c r="K23" s="33">
        <v>16129459.199999999</v>
      </c>
      <c r="L23" s="23"/>
      <c r="M23" s="19"/>
    </row>
    <row r="24" spans="1:13" s="1" customFormat="1" x14ac:dyDescent="0.25">
      <c r="A24" s="22"/>
      <c r="B24" s="55"/>
      <c r="C24" s="25" t="s">
        <v>43</v>
      </c>
      <c r="D24" s="25"/>
      <c r="E24" s="24">
        <f>SUM(E16:E22)</f>
        <v>175080511.44</v>
      </c>
      <c r="F24" s="24">
        <f>SUM(F16:F22)</f>
        <v>157259188.88</v>
      </c>
      <c r="G24" s="54"/>
      <c r="H24" s="40"/>
      <c r="I24" s="56"/>
      <c r="J24" s="24"/>
      <c r="K24" s="24"/>
      <c r="L24" s="50"/>
      <c r="M24" s="49"/>
    </row>
    <row r="25" spans="1:13" s="1" customFormat="1" x14ac:dyDescent="0.25">
      <c r="A25" s="22"/>
      <c r="B25" s="55"/>
      <c r="C25" s="40"/>
      <c r="D25" s="47"/>
      <c r="E25" s="24"/>
      <c r="F25" s="24"/>
      <c r="G25" s="54"/>
      <c r="H25" s="25" t="s">
        <v>42</v>
      </c>
      <c r="I25" s="25"/>
      <c r="J25" s="24">
        <f>SUM(J16:J23)</f>
        <v>8876230.4299999997</v>
      </c>
      <c r="K25" s="24">
        <f>SUM(K16:K23)</f>
        <v>58128196.909999996</v>
      </c>
      <c r="L25" s="50"/>
      <c r="M25" s="49"/>
    </row>
    <row r="26" spans="1:13" s="1" customFormat="1" x14ac:dyDescent="0.25">
      <c r="A26" s="22"/>
      <c r="B26" s="49"/>
      <c r="C26" s="31"/>
      <c r="D26" s="31"/>
      <c r="E26" s="29"/>
      <c r="F26" s="29"/>
      <c r="G26" s="51"/>
      <c r="H26" s="53"/>
      <c r="I26" s="52"/>
      <c r="J26" s="29"/>
      <c r="K26" s="29"/>
      <c r="L26" s="50"/>
      <c r="M26" s="49"/>
    </row>
    <row r="27" spans="1:13" s="1" customFormat="1" x14ac:dyDescent="0.25">
      <c r="A27" s="22"/>
      <c r="B27" s="49"/>
      <c r="C27" s="25" t="s">
        <v>41</v>
      </c>
      <c r="D27" s="25"/>
      <c r="E27" s="29"/>
      <c r="F27" s="29"/>
      <c r="G27" s="51"/>
      <c r="H27" s="25" t="s">
        <v>40</v>
      </c>
      <c r="I27" s="25"/>
      <c r="J27" s="29"/>
      <c r="K27" s="29"/>
      <c r="L27" s="50"/>
      <c r="M27" s="49"/>
    </row>
    <row r="28" spans="1:13" s="1" customFormat="1" ht="12.2" customHeight="1" x14ac:dyDescent="0.25">
      <c r="A28" s="22"/>
      <c r="B28" s="28"/>
      <c r="C28" s="27"/>
      <c r="D28" s="27"/>
      <c r="E28" s="2"/>
      <c r="F28" s="2"/>
      <c r="G28" s="38"/>
      <c r="H28" s="27"/>
      <c r="I28" s="46"/>
      <c r="J28" s="2"/>
      <c r="K28" s="2"/>
      <c r="L28" s="23"/>
      <c r="M28" s="19"/>
    </row>
    <row r="29" spans="1:13" s="1" customFormat="1" ht="12.2" customHeight="1" x14ac:dyDescent="0.25">
      <c r="A29" s="22"/>
      <c r="B29" s="28"/>
      <c r="C29" s="34" t="s">
        <v>39</v>
      </c>
      <c r="D29" s="34"/>
      <c r="E29" s="33">
        <v>0</v>
      </c>
      <c r="F29" s="33">
        <v>0</v>
      </c>
      <c r="G29" s="38"/>
      <c r="H29" s="34" t="s">
        <v>38</v>
      </c>
      <c r="I29" s="34"/>
      <c r="J29" s="33">
        <v>0</v>
      </c>
      <c r="K29" s="33">
        <v>0</v>
      </c>
      <c r="L29" s="23"/>
      <c r="M29" s="19"/>
    </row>
    <row r="30" spans="1:13" s="1" customFormat="1" ht="12.2" customHeight="1" x14ac:dyDescent="0.25">
      <c r="A30" s="22"/>
      <c r="B30" s="28"/>
      <c r="C30" s="34" t="s">
        <v>37</v>
      </c>
      <c r="D30" s="34"/>
      <c r="E30" s="33">
        <v>0</v>
      </c>
      <c r="F30" s="33">
        <v>0</v>
      </c>
      <c r="G30" s="38"/>
      <c r="H30" s="34" t="s">
        <v>36</v>
      </c>
      <c r="I30" s="34"/>
      <c r="J30" s="33">
        <v>0</v>
      </c>
      <c r="K30" s="33">
        <v>0</v>
      </c>
      <c r="L30" s="23"/>
      <c r="M30" s="19"/>
    </row>
    <row r="31" spans="1:13" s="1" customFormat="1" ht="12.2" customHeight="1" x14ac:dyDescent="0.25">
      <c r="A31" s="22"/>
      <c r="B31" s="28"/>
      <c r="C31" s="34" t="s">
        <v>35</v>
      </c>
      <c r="D31" s="34"/>
      <c r="E31" s="33">
        <v>1801771964.5899999</v>
      </c>
      <c r="F31" s="33">
        <v>1003980333.62</v>
      </c>
      <c r="G31" s="38"/>
      <c r="H31" s="34" t="s">
        <v>34</v>
      </c>
      <c r="I31" s="34"/>
      <c r="J31" s="33">
        <v>0</v>
      </c>
      <c r="K31" s="33">
        <v>0</v>
      </c>
      <c r="L31" s="23"/>
      <c r="M31" s="19"/>
    </row>
    <row r="32" spans="1:13" s="1" customFormat="1" ht="12.2" customHeight="1" x14ac:dyDescent="0.25">
      <c r="A32" s="22"/>
      <c r="B32" s="28"/>
      <c r="C32" s="34" t="s">
        <v>33</v>
      </c>
      <c r="D32" s="34"/>
      <c r="E32" s="33">
        <v>82567405.099999994</v>
      </c>
      <c r="F32" s="33">
        <v>78464819.469999999</v>
      </c>
      <c r="G32" s="38"/>
      <c r="H32" s="34" t="s">
        <v>32</v>
      </c>
      <c r="I32" s="34"/>
      <c r="J32" s="33">
        <v>0</v>
      </c>
      <c r="K32" s="33">
        <v>0</v>
      </c>
      <c r="L32" s="23"/>
      <c r="M32" s="19"/>
    </row>
    <row r="33" spans="1:13" s="1" customFormat="1" ht="12.2" customHeight="1" x14ac:dyDescent="0.25">
      <c r="A33" s="22"/>
      <c r="B33" s="28"/>
      <c r="C33" s="34" t="s">
        <v>31</v>
      </c>
      <c r="D33" s="34"/>
      <c r="E33" s="33">
        <v>0</v>
      </c>
      <c r="F33" s="33">
        <v>0</v>
      </c>
      <c r="G33" s="38"/>
      <c r="H33" s="48" t="s">
        <v>30</v>
      </c>
      <c r="I33" s="48"/>
      <c r="J33" s="33">
        <v>0</v>
      </c>
      <c r="K33" s="33">
        <v>0</v>
      </c>
      <c r="L33" s="23"/>
      <c r="M33" s="19"/>
    </row>
    <row r="34" spans="1:13" s="1" customFormat="1" ht="12.2" customHeight="1" x14ac:dyDescent="0.25">
      <c r="A34" s="22"/>
      <c r="B34" s="28"/>
      <c r="C34" s="34" t="s">
        <v>29</v>
      </c>
      <c r="D34" s="34"/>
      <c r="E34" s="33">
        <v>-36377753.609999999</v>
      </c>
      <c r="F34" s="33">
        <v>-36497943.530000001</v>
      </c>
      <c r="G34" s="38"/>
      <c r="H34" s="34" t="s">
        <v>28</v>
      </c>
      <c r="I34" s="34"/>
      <c r="J34" s="33">
        <v>0</v>
      </c>
      <c r="K34" s="33">
        <v>0</v>
      </c>
      <c r="L34" s="23"/>
      <c r="M34" s="19"/>
    </row>
    <row r="35" spans="1:13" s="1" customFormat="1" ht="12.2" customHeight="1" x14ac:dyDescent="0.25">
      <c r="A35" s="22"/>
      <c r="B35" s="28"/>
      <c r="C35" s="34" t="s">
        <v>27</v>
      </c>
      <c r="D35" s="34"/>
      <c r="E35" s="33">
        <v>4284640.26</v>
      </c>
      <c r="F35" s="33">
        <v>4284640.26</v>
      </c>
      <c r="G35" s="38"/>
      <c r="H35" s="27"/>
      <c r="I35" s="46"/>
      <c r="J35" s="2"/>
      <c r="K35" s="2"/>
      <c r="L35" s="23"/>
      <c r="M35" s="19"/>
    </row>
    <row r="36" spans="1:13" s="1" customFormat="1" ht="12.95" customHeight="1" x14ac:dyDescent="0.25">
      <c r="A36" s="22"/>
      <c r="B36" s="28"/>
      <c r="C36" s="34" t="s">
        <v>26</v>
      </c>
      <c r="D36" s="34"/>
      <c r="E36" s="33">
        <v>0</v>
      </c>
      <c r="F36" s="33">
        <v>0</v>
      </c>
      <c r="G36" s="38"/>
      <c r="H36" s="25" t="s">
        <v>25</v>
      </c>
      <c r="I36" s="25"/>
      <c r="J36" s="24">
        <f>SUM(J29:J34)</f>
        <v>0</v>
      </c>
      <c r="K36" s="24">
        <f>SUM(K29:K34)</f>
        <v>0</v>
      </c>
      <c r="L36" s="23"/>
      <c r="M36" s="19"/>
    </row>
    <row r="37" spans="1:13" s="1" customFormat="1" ht="12.95" customHeight="1" x14ac:dyDescent="0.25">
      <c r="A37" s="22"/>
      <c r="B37" s="28"/>
      <c r="C37" s="34" t="s">
        <v>24</v>
      </c>
      <c r="D37" s="34"/>
      <c r="E37" s="33">
        <v>0</v>
      </c>
      <c r="F37" s="33">
        <v>0</v>
      </c>
      <c r="G37" s="38"/>
      <c r="H37" s="40"/>
      <c r="I37" s="47"/>
      <c r="J37" s="24"/>
      <c r="K37" s="24"/>
      <c r="L37" s="23"/>
      <c r="M37" s="19"/>
    </row>
    <row r="38" spans="1:13" s="1" customFormat="1" ht="12.95" customHeight="1" x14ac:dyDescent="0.25">
      <c r="A38" s="22"/>
      <c r="B38" s="28"/>
      <c r="C38" s="27"/>
      <c r="D38" s="46"/>
      <c r="E38" s="45"/>
      <c r="F38" s="45"/>
      <c r="G38" s="38"/>
      <c r="H38" s="25" t="s">
        <v>23</v>
      </c>
      <c r="I38" s="25"/>
      <c r="J38" s="24">
        <f>J36+J25</f>
        <v>8876230.4299999997</v>
      </c>
      <c r="K38" s="24">
        <f>K36+K25</f>
        <v>58128196.909999996</v>
      </c>
      <c r="L38" s="23"/>
      <c r="M38" s="19"/>
    </row>
    <row r="39" spans="1:13" s="1" customFormat="1" ht="12.95" customHeight="1" x14ac:dyDescent="0.25">
      <c r="A39" s="22"/>
      <c r="B39" s="44"/>
      <c r="C39" s="25" t="s">
        <v>22</v>
      </c>
      <c r="D39" s="25"/>
      <c r="E39" s="43">
        <f>SUM(E29:E37)</f>
        <v>1852246256.3399999</v>
      </c>
      <c r="F39" s="43">
        <f>SUM(F29:F37)</f>
        <v>1050231849.8199999</v>
      </c>
      <c r="G39" s="42"/>
      <c r="H39" s="40"/>
      <c r="I39" s="39"/>
      <c r="J39" s="24"/>
      <c r="K39" s="24"/>
      <c r="L39" s="23"/>
      <c r="M39" s="19"/>
    </row>
    <row r="40" spans="1:13" s="1" customFormat="1" ht="12.95" customHeight="1" x14ac:dyDescent="0.25">
      <c r="A40" s="22"/>
      <c r="B40" s="28"/>
      <c r="C40" s="31"/>
      <c r="D40" s="40"/>
      <c r="E40" s="29"/>
      <c r="F40" s="29"/>
      <c r="G40" s="38"/>
      <c r="H40" s="41" t="s">
        <v>21</v>
      </c>
      <c r="I40" s="41"/>
      <c r="J40" s="29"/>
      <c r="K40" s="29"/>
      <c r="L40" s="23"/>
      <c r="M40" s="19"/>
    </row>
    <row r="41" spans="1:13" s="1" customFormat="1" ht="12.95" customHeight="1" x14ac:dyDescent="0.25">
      <c r="A41" s="22"/>
      <c r="B41" s="28"/>
      <c r="C41" s="25" t="s">
        <v>20</v>
      </c>
      <c r="D41" s="25"/>
      <c r="E41" s="24">
        <f>E24+E39</f>
        <v>2027326767.78</v>
      </c>
      <c r="F41" s="24">
        <f>F24+F39</f>
        <v>1207491038.6999998</v>
      </c>
      <c r="G41" s="38"/>
      <c r="H41" s="40"/>
      <c r="I41" s="39"/>
      <c r="J41" s="29"/>
      <c r="K41" s="29"/>
      <c r="L41" s="23"/>
      <c r="M41" s="19"/>
    </row>
    <row r="42" spans="1:13" s="1" customFormat="1" ht="12.95" customHeight="1" x14ac:dyDescent="0.25">
      <c r="A42" s="22"/>
      <c r="B42" s="28"/>
      <c r="C42" s="27"/>
      <c r="D42" s="27"/>
      <c r="E42" s="2"/>
      <c r="F42" s="2"/>
      <c r="G42" s="38"/>
      <c r="H42" s="25" t="s">
        <v>19</v>
      </c>
      <c r="I42" s="25"/>
      <c r="J42" s="24">
        <f>SUM(J44:J46)</f>
        <v>1526852749.6500001</v>
      </c>
      <c r="K42" s="24">
        <f>SUM(K44:K46)</f>
        <v>1526725882.6500001</v>
      </c>
      <c r="L42" s="23"/>
      <c r="M42" s="19"/>
    </row>
    <row r="43" spans="1:13" s="1" customFormat="1" ht="12.2" customHeight="1" x14ac:dyDescent="0.25">
      <c r="A43" s="22"/>
      <c r="B43" s="28"/>
      <c r="C43" s="27"/>
      <c r="D43" s="27"/>
      <c r="E43" s="2"/>
      <c r="F43" s="2"/>
      <c r="G43" s="38"/>
      <c r="H43" s="27"/>
      <c r="I43" s="10"/>
      <c r="J43" s="2"/>
      <c r="K43" s="2"/>
      <c r="L43" s="23"/>
      <c r="M43" s="19"/>
    </row>
    <row r="44" spans="1:13" s="1" customFormat="1" ht="12.2" customHeight="1" x14ac:dyDescent="0.25">
      <c r="A44" s="22"/>
      <c r="B44" s="28"/>
      <c r="C44" s="27"/>
      <c r="D44" s="27"/>
      <c r="E44" s="2"/>
      <c r="F44" s="2"/>
      <c r="H44" s="34" t="s">
        <v>18</v>
      </c>
      <c r="I44" s="34"/>
      <c r="J44" s="33">
        <v>434661198.75999999</v>
      </c>
      <c r="K44" s="33">
        <v>434661198.75999999</v>
      </c>
      <c r="L44" s="23"/>
      <c r="M44" s="19"/>
    </row>
    <row r="45" spans="1:13" s="1" customFormat="1" ht="12.2" customHeight="1" x14ac:dyDescent="0.25">
      <c r="A45" s="22"/>
      <c r="B45" s="28"/>
      <c r="C45" s="27"/>
      <c r="D45" s="35"/>
      <c r="E45" s="35"/>
      <c r="F45" s="26"/>
      <c r="H45" s="34" t="s">
        <v>17</v>
      </c>
      <c r="I45" s="34"/>
      <c r="J45" s="33">
        <v>82927160.739999995</v>
      </c>
      <c r="K45" s="33">
        <v>82927160.739999995</v>
      </c>
      <c r="L45" s="23"/>
      <c r="M45" s="19"/>
    </row>
    <row r="46" spans="1:13" s="1" customFormat="1" ht="12.2" customHeight="1" x14ac:dyDescent="0.25">
      <c r="A46" s="22"/>
      <c r="B46" s="28"/>
      <c r="C46" s="27"/>
      <c r="D46" s="35"/>
      <c r="E46" s="35"/>
      <c r="F46" s="26"/>
      <c r="H46" s="34" t="s">
        <v>16</v>
      </c>
      <c r="I46" s="34"/>
      <c r="J46" s="33">
        <v>1009264390.15</v>
      </c>
      <c r="K46" s="33">
        <v>1009137523.15</v>
      </c>
      <c r="L46" s="23"/>
      <c r="M46" s="19"/>
    </row>
    <row r="47" spans="1:13" s="1" customFormat="1" ht="12.2" customHeight="1" x14ac:dyDescent="0.25">
      <c r="A47" s="22"/>
      <c r="B47" s="28"/>
      <c r="C47" s="27"/>
      <c r="D47" s="35"/>
      <c r="E47" s="35"/>
      <c r="F47" s="26"/>
      <c r="H47" s="27"/>
      <c r="I47" s="10"/>
      <c r="J47" s="2"/>
      <c r="K47" s="2"/>
      <c r="L47" s="23"/>
      <c r="M47" s="19"/>
    </row>
    <row r="48" spans="1:13" s="1" customFormat="1" ht="12.95" customHeight="1" x14ac:dyDescent="0.25">
      <c r="A48" s="22"/>
      <c r="B48" s="28"/>
      <c r="C48" s="27"/>
      <c r="D48" s="35"/>
      <c r="E48" s="35"/>
      <c r="F48" s="26"/>
      <c r="H48" s="25" t="s">
        <v>15</v>
      </c>
      <c r="I48" s="25"/>
      <c r="J48" s="24">
        <f>SUM(J49:J54)</f>
        <v>491597787.69999999</v>
      </c>
      <c r="K48" s="24">
        <f>SUM(K49:K54)</f>
        <v>-377363040.86000001</v>
      </c>
      <c r="L48" s="23"/>
      <c r="M48" s="19"/>
    </row>
    <row r="49" spans="1:13" s="1" customFormat="1" ht="12.2" customHeight="1" x14ac:dyDescent="0.25">
      <c r="A49" s="22"/>
      <c r="B49" s="28"/>
      <c r="C49" s="27"/>
      <c r="D49" s="35"/>
      <c r="E49" s="35"/>
      <c r="F49" s="26"/>
      <c r="H49" s="37"/>
      <c r="I49" s="10"/>
      <c r="J49" s="36"/>
      <c r="K49" s="36"/>
      <c r="L49" s="23"/>
      <c r="M49" s="19"/>
    </row>
    <row r="50" spans="1:13" s="1" customFormat="1" ht="12.2" customHeight="1" x14ac:dyDescent="0.25">
      <c r="A50" s="22"/>
      <c r="B50" s="28"/>
      <c r="C50" s="27"/>
      <c r="D50" s="35"/>
      <c r="E50" s="35"/>
      <c r="F50" s="26"/>
      <c r="H50" s="34" t="s">
        <v>14</v>
      </c>
      <c r="I50" s="34"/>
      <c r="J50" s="33">
        <v>86073592.549999997</v>
      </c>
      <c r="K50" s="33">
        <v>125712588.91</v>
      </c>
      <c r="L50" s="23"/>
      <c r="M50" s="19"/>
    </row>
    <row r="51" spans="1:13" s="1" customFormat="1" ht="12.2" customHeight="1" x14ac:dyDescent="0.25">
      <c r="A51" s="22"/>
      <c r="B51" s="28"/>
      <c r="C51" s="27"/>
      <c r="D51" s="35"/>
      <c r="E51" s="35"/>
      <c r="F51" s="26"/>
      <c r="H51" s="34" t="s">
        <v>13</v>
      </c>
      <c r="I51" s="34"/>
      <c r="J51" s="33">
        <v>-417214545.75</v>
      </c>
      <c r="K51" s="33">
        <v>-503119600.76999998</v>
      </c>
      <c r="L51" s="23"/>
      <c r="M51" s="19"/>
    </row>
    <row r="52" spans="1:13" s="1" customFormat="1" ht="12.2" customHeight="1" x14ac:dyDescent="0.25">
      <c r="A52" s="22"/>
      <c r="B52" s="28"/>
      <c r="C52" s="27"/>
      <c r="D52" s="35"/>
      <c r="E52" s="35"/>
      <c r="F52" s="26"/>
      <c r="H52" s="34" t="s">
        <v>12</v>
      </c>
      <c r="I52" s="34"/>
      <c r="J52" s="33">
        <v>822738740.89999998</v>
      </c>
      <c r="K52" s="33">
        <v>43971</v>
      </c>
      <c r="L52" s="23"/>
      <c r="M52" s="19"/>
    </row>
    <row r="53" spans="1:13" s="1" customFormat="1" ht="12.2" customHeight="1" x14ac:dyDescent="0.25">
      <c r="A53" s="22"/>
      <c r="B53" s="28"/>
      <c r="C53" s="27"/>
      <c r="D53" s="27"/>
      <c r="E53" s="26"/>
      <c r="F53" s="26"/>
      <c r="H53" s="34" t="s">
        <v>11</v>
      </c>
      <c r="I53" s="34"/>
      <c r="J53" s="33">
        <v>0</v>
      </c>
      <c r="K53" s="33">
        <v>0</v>
      </c>
      <c r="L53" s="23"/>
      <c r="M53" s="19"/>
    </row>
    <row r="54" spans="1:13" s="1" customFormat="1" ht="12.2" customHeight="1" x14ac:dyDescent="0.25">
      <c r="A54" s="22"/>
      <c r="B54" s="28"/>
      <c r="C54" s="27"/>
      <c r="D54" s="27"/>
      <c r="E54" s="26"/>
      <c r="F54" s="26"/>
      <c r="H54" s="34" t="s">
        <v>10</v>
      </c>
      <c r="I54" s="34"/>
      <c r="J54" s="33">
        <v>0</v>
      </c>
      <c r="K54" s="33">
        <v>0</v>
      </c>
      <c r="L54" s="23"/>
      <c r="M54" s="19"/>
    </row>
    <row r="55" spans="1:13" s="1" customFormat="1" ht="12.2" customHeight="1" x14ac:dyDescent="0.25">
      <c r="A55" s="22"/>
      <c r="B55" s="28"/>
      <c r="C55" s="27"/>
      <c r="D55" s="27"/>
      <c r="E55" s="26"/>
      <c r="F55" s="26"/>
      <c r="H55" s="27"/>
      <c r="I55" s="10"/>
      <c r="J55" s="2"/>
      <c r="K55" s="2"/>
      <c r="L55" s="23"/>
      <c r="M55" s="19"/>
    </row>
    <row r="56" spans="1:13" s="1" customFormat="1" ht="25.7" customHeight="1" x14ac:dyDescent="0.25">
      <c r="A56" s="22"/>
      <c r="B56" s="28"/>
      <c r="C56" s="27"/>
      <c r="D56" s="27"/>
      <c r="E56" s="26"/>
      <c r="F56" s="26"/>
      <c r="H56" s="25" t="s">
        <v>9</v>
      </c>
      <c r="I56" s="25"/>
      <c r="J56" s="24">
        <f>SUM(J58:J59)</f>
        <v>0</v>
      </c>
      <c r="K56" s="24">
        <f>SUM(K58:K59)</f>
        <v>0</v>
      </c>
      <c r="L56" s="23"/>
      <c r="M56" s="19"/>
    </row>
    <row r="57" spans="1:13" s="1" customFormat="1" ht="12.2" customHeight="1" x14ac:dyDescent="0.25">
      <c r="A57" s="22"/>
      <c r="B57" s="28"/>
      <c r="C57" s="27"/>
      <c r="D57" s="27"/>
      <c r="E57" s="26"/>
      <c r="F57" s="26"/>
      <c r="H57" s="27"/>
      <c r="I57" s="10"/>
      <c r="J57" s="2"/>
      <c r="K57" s="2"/>
      <c r="L57" s="23"/>
      <c r="M57" s="19"/>
    </row>
    <row r="58" spans="1:13" s="1" customFormat="1" ht="12.2" customHeight="1" x14ac:dyDescent="0.25">
      <c r="A58" s="22"/>
      <c r="B58" s="28"/>
      <c r="C58" s="27"/>
      <c r="D58" s="27"/>
      <c r="E58" s="26"/>
      <c r="F58" s="26"/>
      <c r="H58" s="34" t="s">
        <v>8</v>
      </c>
      <c r="I58" s="34"/>
      <c r="J58" s="33">
        <v>0</v>
      </c>
      <c r="K58" s="33">
        <v>0</v>
      </c>
      <c r="L58" s="23"/>
      <c r="M58" s="19"/>
    </row>
    <row r="59" spans="1:13" s="1" customFormat="1" ht="12.2" customHeight="1" x14ac:dyDescent="0.25">
      <c r="A59" s="22"/>
      <c r="B59" s="28"/>
      <c r="C59" s="27"/>
      <c r="D59" s="27"/>
      <c r="E59" s="26"/>
      <c r="F59" s="26"/>
      <c r="H59" s="34" t="s">
        <v>7</v>
      </c>
      <c r="I59" s="34"/>
      <c r="J59" s="33">
        <v>0</v>
      </c>
      <c r="K59" s="33">
        <v>0</v>
      </c>
      <c r="L59" s="23"/>
      <c r="M59" s="19"/>
    </row>
    <row r="60" spans="1:13" s="1" customFormat="1" ht="9.75" customHeight="1" x14ac:dyDescent="0.25">
      <c r="A60" s="22"/>
      <c r="B60" s="28"/>
      <c r="C60" s="27"/>
      <c r="D60" s="27"/>
      <c r="E60" s="26"/>
      <c r="F60" s="26"/>
      <c r="H60" s="27"/>
      <c r="I60" s="32"/>
      <c r="J60" s="2"/>
      <c r="K60" s="2"/>
      <c r="L60" s="23"/>
      <c r="M60" s="19"/>
    </row>
    <row r="61" spans="1:13" s="1" customFormat="1" ht="12.95" customHeight="1" x14ac:dyDescent="0.25">
      <c r="A61" s="22"/>
      <c r="B61" s="28"/>
      <c r="C61" s="27"/>
      <c r="D61" s="27"/>
      <c r="E61" s="26"/>
      <c r="F61" s="26"/>
      <c r="H61" s="25" t="s">
        <v>6</v>
      </c>
      <c r="I61" s="25"/>
      <c r="J61" s="24">
        <f>J42+J48+J56</f>
        <v>2018450537.3500001</v>
      </c>
      <c r="K61" s="24">
        <f>K42+K48+K56</f>
        <v>1149362841.79</v>
      </c>
      <c r="L61" s="23"/>
      <c r="M61" s="19"/>
    </row>
    <row r="62" spans="1:13" s="1" customFormat="1" ht="9.75" customHeight="1" x14ac:dyDescent="0.25">
      <c r="A62" s="22"/>
      <c r="B62" s="28"/>
      <c r="C62" s="27"/>
      <c r="D62" s="27"/>
      <c r="E62" s="26"/>
      <c r="F62" s="26"/>
      <c r="H62" s="31"/>
      <c r="I62" s="30"/>
      <c r="J62" s="29"/>
      <c r="K62" s="29"/>
      <c r="L62" s="23"/>
      <c r="M62" s="19"/>
    </row>
    <row r="63" spans="1:13" s="1" customFormat="1" ht="12.95" customHeight="1" x14ac:dyDescent="0.25">
      <c r="A63" s="22"/>
      <c r="B63" s="28"/>
      <c r="C63" s="27"/>
      <c r="D63" s="27"/>
      <c r="E63" s="26"/>
      <c r="F63" s="26"/>
      <c r="H63" s="25" t="s">
        <v>5</v>
      </c>
      <c r="I63" s="25"/>
      <c r="J63" s="24">
        <f>J61+J38</f>
        <v>2027326767.7800002</v>
      </c>
      <c r="K63" s="24">
        <f>K61+K38</f>
        <v>1207491038.7</v>
      </c>
      <c r="L63" s="23"/>
      <c r="M63" s="19"/>
    </row>
    <row r="64" spans="1:13" s="1" customFormat="1" ht="6" customHeight="1" x14ac:dyDescent="0.25">
      <c r="A64" s="22"/>
      <c r="B64" s="21"/>
      <c r="C64" s="18"/>
      <c r="D64" s="18"/>
      <c r="E64" s="18"/>
      <c r="F64" s="18"/>
      <c r="G64" s="17"/>
      <c r="H64" s="18"/>
      <c r="I64" s="18"/>
      <c r="J64" s="18"/>
      <c r="K64" s="18"/>
      <c r="L64" s="20"/>
      <c r="M64" s="19"/>
    </row>
    <row r="65" spans="2:12" s="1" customFormat="1" ht="3" customHeight="1" x14ac:dyDescent="0.25">
      <c r="B65" s="14"/>
      <c r="C65" s="13"/>
      <c r="D65" s="13"/>
      <c r="E65" s="12"/>
      <c r="F65" s="12"/>
      <c r="G65" s="14"/>
      <c r="H65" s="13"/>
      <c r="I65" s="13"/>
      <c r="J65" s="12"/>
      <c r="K65" s="12"/>
      <c r="L65" s="14"/>
    </row>
    <row r="66" spans="2:12" s="1" customFormat="1" ht="2.25" customHeight="1" x14ac:dyDescent="0.25">
      <c r="B66" s="18"/>
      <c r="C66" s="16"/>
      <c r="D66" s="16"/>
      <c r="E66" s="15"/>
      <c r="F66" s="15"/>
      <c r="G66" s="17"/>
      <c r="H66" s="16"/>
      <c r="I66" s="16"/>
      <c r="J66" s="15"/>
      <c r="K66" s="15"/>
    </row>
    <row r="67" spans="2:12" s="1" customFormat="1" ht="4.5" customHeight="1" x14ac:dyDescent="0.25">
      <c r="B67" s="14"/>
      <c r="C67" s="13"/>
      <c r="D67" s="13"/>
      <c r="E67" s="12"/>
      <c r="F67" s="12"/>
      <c r="G67" s="14"/>
      <c r="H67" s="13"/>
      <c r="I67" s="13"/>
      <c r="J67" s="12"/>
      <c r="K67" s="12"/>
    </row>
    <row r="68" spans="2:12" s="1" customFormat="1" ht="12.95" customHeight="1" x14ac:dyDescent="0.25">
      <c r="C68" s="11" t="s">
        <v>4</v>
      </c>
      <c r="D68" s="11"/>
      <c r="E68" s="11"/>
      <c r="F68" s="11"/>
      <c r="G68" s="11"/>
      <c r="H68" s="11"/>
      <c r="I68" s="11"/>
      <c r="J68" s="11"/>
      <c r="K68" s="11"/>
    </row>
    <row r="69" spans="2:12" s="1" customFormat="1" ht="9.75" customHeight="1" x14ac:dyDescent="0.25">
      <c r="C69" s="10"/>
      <c r="D69" s="10"/>
      <c r="E69" s="2"/>
      <c r="F69" s="2"/>
      <c r="H69" s="10"/>
      <c r="I69" s="10"/>
      <c r="J69" s="2"/>
      <c r="K69" s="2"/>
    </row>
    <row r="70" spans="2:12" s="1" customFormat="1" ht="62.65" customHeight="1" x14ac:dyDescent="0.25">
      <c r="C70" s="10"/>
      <c r="D70" s="9"/>
      <c r="E70" s="9"/>
      <c r="F70" s="2"/>
      <c r="H70" s="9"/>
      <c r="I70" s="9"/>
      <c r="J70" s="2"/>
      <c r="K70" s="2"/>
    </row>
    <row r="71" spans="2:12" s="1" customFormat="1" x14ac:dyDescent="0.25">
      <c r="C71" s="8"/>
      <c r="D71" s="7" t="s">
        <v>3</v>
      </c>
      <c r="E71" s="7"/>
      <c r="F71" s="2"/>
      <c r="G71" s="5"/>
      <c r="H71" s="7" t="s">
        <v>2</v>
      </c>
      <c r="I71" s="7"/>
      <c r="J71" s="3"/>
      <c r="K71" s="2"/>
    </row>
    <row r="72" spans="2:12" s="1" customFormat="1" x14ac:dyDescent="0.25">
      <c r="C72" s="6"/>
      <c r="D72" s="4" t="s">
        <v>1</v>
      </c>
      <c r="E72" s="4"/>
      <c r="F72" s="2"/>
      <c r="G72" s="5"/>
      <c r="H72" s="4" t="s">
        <v>0</v>
      </c>
      <c r="I72" s="4"/>
      <c r="J72" s="3"/>
      <c r="K72" s="2"/>
    </row>
  </sheetData>
  <mergeCells count="79">
    <mergeCell ref="H18:I18"/>
    <mergeCell ref="C19:D19"/>
    <mergeCell ref="H23:I23"/>
    <mergeCell ref="D3:J3"/>
    <mergeCell ref="D4:J4"/>
    <mergeCell ref="D5:J5"/>
    <mergeCell ref="C20:D20"/>
    <mergeCell ref="H20:I20"/>
    <mergeCell ref="C21:D21"/>
    <mergeCell ref="H21:I21"/>
    <mergeCell ref="C22:D22"/>
    <mergeCell ref="H22:I22"/>
    <mergeCell ref="H25:I25"/>
    <mergeCell ref="C27:D27"/>
    <mergeCell ref="C32:D32"/>
    <mergeCell ref="H32:I32"/>
    <mergeCell ref="C30:D30"/>
    <mergeCell ref="H30:I30"/>
    <mergeCell ref="C29:D29"/>
    <mergeCell ref="H29:I29"/>
    <mergeCell ref="H27:I27"/>
    <mergeCell ref="H70:I70"/>
    <mergeCell ref="D70:E70"/>
    <mergeCell ref="C68:K68"/>
    <mergeCell ref="H61:I61"/>
    <mergeCell ref="H63:I63"/>
    <mergeCell ref="H59:I59"/>
    <mergeCell ref="H50:I50"/>
    <mergeCell ref="H51:I51"/>
    <mergeCell ref="H36:I36"/>
    <mergeCell ref="C24:D24"/>
    <mergeCell ref="H40:I40"/>
    <mergeCell ref="C41:D41"/>
    <mergeCell ref="H42:I42"/>
    <mergeCell ref="C33:D33"/>
    <mergeCell ref="H58:I58"/>
    <mergeCell ref="H45:I45"/>
    <mergeCell ref="H46:I46"/>
    <mergeCell ref="C39:D39"/>
    <mergeCell ref="H48:I48"/>
    <mergeCell ref="H44:I44"/>
    <mergeCell ref="D72:E72"/>
    <mergeCell ref="H71:I71"/>
    <mergeCell ref="H72:I72"/>
    <mergeCell ref="H52:I52"/>
    <mergeCell ref="H53:I53"/>
    <mergeCell ref="D71:E71"/>
    <mergeCell ref="H54:I54"/>
    <mergeCell ref="H56:I56"/>
    <mergeCell ref="H12:I12"/>
    <mergeCell ref="C17:D17"/>
    <mergeCell ref="H33:I33"/>
    <mergeCell ref="D45:E52"/>
    <mergeCell ref="C34:D34"/>
    <mergeCell ref="H34:I34"/>
    <mergeCell ref="C31:D31"/>
    <mergeCell ref="H31:I31"/>
    <mergeCell ref="C35:D35"/>
    <mergeCell ref="C36:D36"/>
    <mergeCell ref="F8:F9"/>
    <mergeCell ref="J8:J9"/>
    <mergeCell ref="C37:D37"/>
    <mergeCell ref="H38:I38"/>
    <mergeCell ref="H19:I19"/>
    <mergeCell ref="C12:D12"/>
    <mergeCell ref="C14:D14"/>
    <mergeCell ref="H14:I14"/>
    <mergeCell ref="C16:D16"/>
    <mergeCell ref="H16:I16"/>
    <mergeCell ref="D1:J1"/>
    <mergeCell ref="D2:J2"/>
    <mergeCell ref="H17:I17"/>
    <mergeCell ref="C18:D18"/>
    <mergeCell ref="K8:K9"/>
    <mergeCell ref="B8:B9"/>
    <mergeCell ref="C8:D9"/>
    <mergeCell ref="G8:G9"/>
    <mergeCell ref="H8:I9"/>
    <mergeCell ref="E8:E9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2021-10-26T16:57:14Z</dcterms:created>
  <dcterms:modified xsi:type="dcterms:W3CDTF">2021-10-26T16:57:29Z</dcterms:modified>
</cp:coreProperties>
</file>